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<sst xmlns="http://schemas.openxmlformats.org/spreadsheetml/2006/main" count="16" uniqueCount="16">
  <si>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Antal perioder per år </t>
  </si>
  <si>
    <t xml:space="preserve">Antal perioder att placera i </t>
  </si>
  <si>
    <t>Periodränta</t>
  </si>
  <si>
    <t>Periodbetalning</t>
  </si>
  <si>
    <t>Diskonteringsränta</t>
  </si>
  <si>
    <t>Beräkna nuvärde av periodbetalningar (annuiteter)</t>
  </si>
  <si>
    <t>Här anger du hur ofta inbetalning sker per år, 12 för en gång per månad, 1 för en gång per år</t>
  </si>
  <si>
    <t>Nuvärde av periodbetalningar</t>
  </si>
  <si>
    <t>Nominellt värde av betalningar</t>
  </si>
  <si>
    <t>Här anger du det belopp som du erhåller eller erlägger per period.</t>
  </si>
  <si>
    <t>Här anger du det belopp som du erhåller eller erlägger som en sista betalning per slutet av den sista perioden</t>
  </si>
  <si>
    <t>Slutlig betalning</t>
  </si>
  <si>
    <t>Här anges nuvärdet (värdet idag) av framtida periodbetalningar och den slutliga betalningen</t>
  </si>
  <si>
    <t>Här anges det nominella värdet av betalningarna utan hänsyn tagen till tidsvärdet av pengar (diskonteringsräntan)</t>
  </si>
  <si>
    <t>Här anger du den effektiva genomsnittliga årsränta som används för att diskontera periodbetalningarna med</t>
  </si>
  <si>
    <t>Här anges periodräntan, beräknas så att den motsvarar den årliga diskonteringsräntan när förräntning sker under ett år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</si>
</sst>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  <numFmt numFmtId="168" formatCode="[$-41D]&quot;den &quot;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4" borderId="10" xfId="0" applyFill="1" applyBorder="1" applyAlignment="1">
      <alignment/>
    </xf>
    <xf numFmtId="166" fontId="0" fillId="4" borderId="10" xfId="48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3" fillId="34" borderId="11" xfId="0" applyFont="1" applyFill="1" applyBorder="1" applyAlignment="1">
      <alignment/>
    </xf>
    <xf numFmtId="166" fontId="33" fillId="34" borderId="11" xfId="48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4" fontId="33" fillId="34" borderId="0" xfId="48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33" fillId="34" borderId="12" xfId="0" applyFont="1" applyFill="1" applyBorder="1" applyAlignment="1">
      <alignment/>
    </xf>
    <xf numFmtId="8" fontId="0" fillId="0" borderId="0" xfId="0" applyNumberFormat="1" applyAlignment="1">
      <alignment/>
    </xf>
    <xf numFmtId="4" fontId="33" fillId="34" borderId="12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4.8515625" style="0" customWidth="1"/>
    <col min="2" max="2" width="24.00390625" style="0" customWidth="1"/>
  </cols>
  <sheetData>
    <row r="1" ht="18.75">
      <c r="A1" s="1" t="s">
        <v>5</v>
      </c>
    </row>
    <row r="3" spans="1:3" ht="15">
      <c r="A3" s="5" t="s">
        <v>3</v>
      </c>
      <c r="B3" s="4">
        <v>5000</v>
      </c>
      <c r="C3" s="8" t="s">
        <v>9</v>
      </c>
    </row>
    <row r="4" spans="1:3" ht="15">
      <c r="A4" s="5" t="s">
        <v>11</v>
      </c>
      <c r="B4" s="4">
        <v>100000</v>
      </c>
      <c r="C4" s="8" t="s">
        <v>10</v>
      </c>
    </row>
    <row r="5" spans="1:3" ht="15">
      <c r="A5" s="5" t="s">
        <v>4</v>
      </c>
      <c r="B5" s="3">
        <v>0.1</v>
      </c>
      <c r="C5" s="8" t="s">
        <v>14</v>
      </c>
    </row>
    <row r="6" spans="1:3" ht="15">
      <c r="A6" s="5" t="s">
        <v>0</v>
      </c>
      <c r="B6" s="2">
        <v>12</v>
      </c>
      <c r="C6" s="8" t="s">
        <v>6</v>
      </c>
    </row>
    <row r="7" spans="1:3" ht="15">
      <c r="A7" s="5" t="s">
        <v>1</v>
      </c>
      <c r="B7" s="2">
        <v>30</v>
      </c>
      <c r="C7" s="8" t="str">
        <f>IF(B6=12,"månader",IF(B6=4,"kvartal",IF(B6=2,"halvår",IF(B6=1,"år","perioder"))))</f>
        <v>månader</v>
      </c>
    </row>
    <row r="8" ht="15.75" thickBot="1"/>
    <row r="9" spans="1:3" ht="15.75" thickTop="1">
      <c r="A9" s="6" t="s">
        <v>2</v>
      </c>
      <c r="B9" s="7">
        <f>(1+B5)^(1/B6)-1</f>
        <v>0.007974140428903764</v>
      </c>
      <c r="C9" s="9" t="s">
        <v>15</v>
      </c>
    </row>
    <row r="10" spans="1:3" ht="15">
      <c r="A10" s="10" t="s">
        <v>7</v>
      </c>
      <c r="B10" s="11">
        <f>((B3)*((1-(1+B9)^-B7)/B9))+B4/((1+B9)^B7)</f>
        <v>211737.2715071148</v>
      </c>
      <c r="C10" s="9" t="s">
        <v>12</v>
      </c>
    </row>
    <row r="11" spans="1:3" ht="15.75" thickBot="1">
      <c r="A11" s="13" t="s">
        <v>8</v>
      </c>
      <c r="B11" s="15">
        <f>B3*B7+B4</f>
        <v>250000</v>
      </c>
      <c r="C11" s="9" t="s">
        <v>13</v>
      </c>
    </row>
    <row r="12" ht="15.75" thickTop="1">
      <c r="B12" s="14"/>
    </row>
    <row r="13" ht="15">
      <c r="B13" s="12"/>
    </row>
    <row r="14" ht="15">
      <c r="B1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2013-04-22T08:45:27Z</dcterms:modified>
  <cp:category/>
  <cp:version/>
  <cp:contentType/>
  <cp:contentStatus/>
</cp:coreProperties>
</file>